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4" sheetId="4" r:id="rId1"/>
  </sheets>
  <definedNames>
    <definedName name="_xlnm.Print_Titles" localSheetId="0">Sheet4!$2:$2</definedName>
  </definedNames>
  <calcPr calcId="144525"/>
</workbook>
</file>

<file path=xl/sharedStrings.xml><?xml version="1.0" encoding="utf-8"?>
<sst xmlns="http://schemas.openxmlformats.org/spreadsheetml/2006/main" count="400" uniqueCount="119">
  <si>
    <t>招聘行政助理岗位工作人员参加体检人员名单</t>
  </si>
  <si>
    <t>岗位</t>
  </si>
  <si>
    <t>计划
招聘数</t>
  </si>
  <si>
    <t>姓名</t>
  </si>
  <si>
    <t>性别</t>
  </si>
  <si>
    <t>学历</t>
  </si>
  <si>
    <t>学位</t>
  </si>
  <si>
    <t>毕业学校</t>
  </si>
  <si>
    <t>毕业院系</t>
  </si>
  <si>
    <t>毕业专业</t>
  </si>
  <si>
    <t>面试成绩</t>
  </si>
  <si>
    <t>排名</t>
  </si>
  <si>
    <t>行政
助理</t>
  </si>
  <si>
    <t>侯丽娟</t>
  </si>
  <si>
    <t>女</t>
  </si>
  <si>
    <t>本科</t>
  </si>
  <si>
    <t>学士</t>
  </si>
  <si>
    <t>晋中学院</t>
  </si>
  <si>
    <t>外语系</t>
  </si>
  <si>
    <t>英语</t>
  </si>
  <si>
    <t>王嘉鑫</t>
  </si>
  <si>
    <t>男</t>
  </si>
  <si>
    <t>机械系</t>
  </si>
  <si>
    <t>汽车服务工程</t>
  </si>
  <si>
    <t>武毅卓</t>
  </si>
  <si>
    <t>机械设计制造及其自动化</t>
  </si>
  <si>
    <t>杨佩佩</t>
  </si>
  <si>
    <t>梁晋绿</t>
  </si>
  <si>
    <t>旅游管理系</t>
  </si>
  <si>
    <t>酒店管理</t>
  </si>
  <si>
    <t>刘加</t>
  </si>
  <si>
    <t>教育科学与技术系</t>
  </si>
  <si>
    <t>学前教育</t>
  </si>
  <si>
    <t>马俊英</t>
  </si>
  <si>
    <t>任美娇</t>
  </si>
  <si>
    <t>小学教育</t>
  </si>
  <si>
    <t>张微</t>
  </si>
  <si>
    <t>行政管理</t>
  </si>
  <si>
    <t>窦雨浩</t>
  </si>
  <si>
    <t>材料科学与工程系</t>
  </si>
  <si>
    <t>复合材料与工程</t>
  </si>
  <si>
    <t>薛嘉乐</t>
  </si>
  <si>
    <t>王慧敏</t>
  </si>
  <si>
    <t>体育系</t>
  </si>
  <si>
    <t>体育教育</t>
  </si>
  <si>
    <t>刘茹</t>
  </si>
  <si>
    <t>美术系</t>
  </si>
  <si>
    <t>视觉传达设计</t>
  </si>
  <si>
    <t>张玉莹</t>
  </si>
  <si>
    <t>董洋</t>
  </si>
  <si>
    <t>书法学</t>
  </si>
  <si>
    <t>韩智慧</t>
  </si>
  <si>
    <t>孙艳芸</t>
  </si>
  <si>
    <t>会展经济与管理</t>
  </si>
  <si>
    <t>郝家珍</t>
  </si>
  <si>
    <t>数学系</t>
  </si>
  <si>
    <t>数学与应用数学</t>
  </si>
  <si>
    <t>闫彦琪</t>
  </si>
  <si>
    <t>经济管理系</t>
  </si>
  <si>
    <t>财务管理</t>
  </si>
  <si>
    <t>贾乐乐</t>
  </si>
  <si>
    <t>生物科学与技术系</t>
  </si>
  <si>
    <t>生物科学</t>
  </si>
  <si>
    <t>赵伟冲</t>
  </si>
  <si>
    <t>物理与电子工程系</t>
  </si>
  <si>
    <t>物理学</t>
  </si>
  <si>
    <t>张晓娜</t>
  </si>
  <si>
    <t>刘鹏利</t>
  </si>
  <si>
    <t>李敏涛</t>
  </si>
  <si>
    <t>机械工艺技术</t>
  </si>
  <si>
    <t>白赟鑫</t>
  </si>
  <si>
    <t>信息与计算科学</t>
  </si>
  <si>
    <t>高璐璐</t>
  </si>
  <si>
    <t>生物技术</t>
  </si>
  <si>
    <t>郭鑫荣</t>
  </si>
  <si>
    <t>周壮壮</t>
  </si>
  <si>
    <t>数学与应用数学（专升本）</t>
  </si>
  <si>
    <t>刘汐</t>
  </si>
  <si>
    <t>人力资源管理</t>
  </si>
  <si>
    <t>王钰</t>
  </si>
  <si>
    <t>中文系</t>
  </si>
  <si>
    <t>汉语言文学</t>
  </si>
  <si>
    <t>蔚恩茸</t>
  </si>
  <si>
    <t>侯轶敏</t>
  </si>
  <si>
    <t>网络与新媒体</t>
  </si>
  <si>
    <t>高悦</t>
  </si>
  <si>
    <t>信息技术与工程系</t>
  </si>
  <si>
    <t>物联网工程</t>
  </si>
  <si>
    <t>贺泽凡</t>
  </si>
  <si>
    <t>郭怡</t>
  </si>
  <si>
    <t>音乐系</t>
  </si>
  <si>
    <t>舞蹈学</t>
  </si>
  <si>
    <t>张灵萱</t>
  </si>
  <si>
    <t>自动化</t>
  </si>
  <si>
    <t>朱一舟</t>
  </si>
  <si>
    <t>姚鑫</t>
  </si>
  <si>
    <t>音乐学</t>
  </si>
  <si>
    <t>贺煜笑</t>
  </si>
  <si>
    <t>数据科学与大数据技术</t>
  </si>
  <si>
    <t>王璐</t>
  </si>
  <si>
    <t>化学化工系</t>
  </si>
  <si>
    <t>应用化学</t>
  </si>
  <si>
    <t>郭千乐</t>
  </si>
  <si>
    <t>唐贵霖</t>
  </si>
  <si>
    <t>曹瑞鑫</t>
  </si>
  <si>
    <t>霍璇璇</t>
  </si>
  <si>
    <t>刘薇</t>
  </si>
  <si>
    <t>新闻学</t>
  </si>
  <si>
    <t>张子怡</t>
  </si>
  <si>
    <t>张也</t>
  </si>
  <si>
    <t>刘文娟</t>
  </si>
  <si>
    <t>秦浩然</t>
  </si>
  <si>
    <t>网络工程</t>
  </si>
  <si>
    <t>续焱</t>
  </si>
  <si>
    <t>成红霞</t>
  </si>
  <si>
    <t>卫典</t>
  </si>
  <si>
    <t>李佳琪</t>
  </si>
  <si>
    <t>伊露露</t>
  </si>
  <si>
    <t>张欣媛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</si>
</sst>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1" sqref="A1:K1"/>
    </sheetView>
  </sheetViews>
  <sheetFormatPr defaultColWidth="9" defaultRowHeight="14.4"/>
  <cols>
    <col min="1" max="1" width="6.75" customWidth="1"/>
    <col min="2" max="2" width="7.5" customWidth="1"/>
    <col min="4" max="4" width="6" customWidth="1"/>
    <col min="5" max="5" width="8.5" customWidth="1"/>
    <col min="6" max="6" width="8.25" customWidth="1"/>
    <col min="7" max="7" width="13" customWidth="1"/>
    <col min="8" max="8" width="21.3796296296296" customWidth="1"/>
    <col min="9" max="9" width="25.5" customWidth="1"/>
    <col min="10" max="10" width="10.25" customWidth="1"/>
    <col min="11" max="11" width="9" style="1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.75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3" t="s">
        <v>11</v>
      </c>
    </row>
    <row r="3" ht="20.1" customHeight="1" spans="1:11">
      <c r="A3" s="5" t="s">
        <v>12</v>
      </c>
      <c r="B3" s="6">
        <v>50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4">
        <v>94.33</v>
      </c>
      <c r="K3" s="15">
        <f>_xlfn.RANK.EQ(J3,$J$3:$J$57)</f>
        <v>1</v>
      </c>
    </row>
    <row r="4" ht="20.1" customHeight="1" spans="1:11">
      <c r="A4" s="5"/>
      <c r="B4" s="6"/>
      <c r="C4" s="6" t="s">
        <v>20</v>
      </c>
      <c r="D4" s="6" t="s">
        <v>21</v>
      </c>
      <c r="E4" s="6" t="s">
        <v>15</v>
      </c>
      <c r="F4" s="6" t="s">
        <v>16</v>
      </c>
      <c r="G4" s="6" t="s">
        <v>17</v>
      </c>
      <c r="H4" s="6" t="s">
        <v>22</v>
      </c>
      <c r="I4" s="6" t="s">
        <v>23</v>
      </c>
      <c r="J4" s="14">
        <v>91.6666666666667</v>
      </c>
      <c r="K4" s="15">
        <f>_xlfn.RANK.EQ(J4,$J$3:$J$57)</f>
        <v>2</v>
      </c>
    </row>
    <row r="5" ht="20.1" customHeight="1" spans="1:11">
      <c r="A5" s="5"/>
      <c r="B5" s="6"/>
      <c r="C5" s="6" t="s">
        <v>24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22</v>
      </c>
      <c r="I5" s="6" t="s">
        <v>25</v>
      </c>
      <c r="J5" s="14">
        <v>90</v>
      </c>
      <c r="K5" s="15">
        <f>_xlfn.RANK.EQ(J5,$J$3:$J$57)</f>
        <v>3</v>
      </c>
    </row>
    <row r="6" ht="20.1" customHeight="1" spans="1:11">
      <c r="A6" s="5"/>
      <c r="B6" s="6"/>
      <c r="C6" s="6" t="s">
        <v>26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14">
        <v>89.6666666666667</v>
      </c>
      <c r="K6" s="15">
        <f>_xlfn.RANK.EQ(J6,$J$3:$J$57)</f>
        <v>4</v>
      </c>
    </row>
    <row r="7" ht="20.1" customHeight="1" spans="1:11">
      <c r="A7" s="5"/>
      <c r="B7" s="6"/>
      <c r="C7" s="6" t="s">
        <v>27</v>
      </c>
      <c r="D7" s="6" t="s">
        <v>21</v>
      </c>
      <c r="E7" s="6" t="s">
        <v>15</v>
      </c>
      <c r="F7" s="6" t="s">
        <v>16</v>
      </c>
      <c r="G7" s="6" t="s">
        <v>17</v>
      </c>
      <c r="H7" s="6" t="s">
        <v>28</v>
      </c>
      <c r="I7" s="6" t="s">
        <v>29</v>
      </c>
      <c r="J7" s="14">
        <v>89.6666666666667</v>
      </c>
      <c r="K7" s="15">
        <f>_xlfn.RANK.EQ(J7,$J$3:$J$57)</f>
        <v>4</v>
      </c>
    </row>
    <row r="8" ht="20.1" customHeight="1" spans="1:11">
      <c r="A8" s="5"/>
      <c r="B8" s="6"/>
      <c r="C8" s="6" t="s">
        <v>30</v>
      </c>
      <c r="D8" s="6" t="s">
        <v>21</v>
      </c>
      <c r="E8" s="6" t="s">
        <v>15</v>
      </c>
      <c r="F8" s="6" t="s">
        <v>16</v>
      </c>
      <c r="G8" s="6" t="s">
        <v>17</v>
      </c>
      <c r="H8" s="6" t="s">
        <v>31</v>
      </c>
      <c r="I8" s="6" t="s">
        <v>32</v>
      </c>
      <c r="J8" s="14">
        <v>89.6666666666667</v>
      </c>
      <c r="K8" s="15">
        <f>_xlfn.RANK.EQ(J8,$J$3:$J$57)</f>
        <v>4</v>
      </c>
    </row>
    <row r="9" ht="20.1" customHeight="1" spans="1:11">
      <c r="A9" s="5"/>
      <c r="B9" s="6"/>
      <c r="C9" s="6" t="s">
        <v>33</v>
      </c>
      <c r="D9" s="6" t="s">
        <v>14</v>
      </c>
      <c r="E9" s="6" t="s">
        <v>15</v>
      </c>
      <c r="F9" s="6" t="s">
        <v>16</v>
      </c>
      <c r="G9" s="6" t="s">
        <v>17</v>
      </c>
      <c r="H9" s="6" t="s">
        <v>31</v>
      </c>
      <c r="I9" s="6" t="s">
        <v>32</v>
      </c>
      <c r="J9" s="14">
        <v>89.3333333333333</v>
      </c>
      <c r="K9" s="15">
        <f>_xlfn.RANK.EQ(J9,$J$3:$J$57)</f>
        <v>7</v>
      </c>
    </row>
    <row r="10" ht="20.1" customHeight="1" spans="1:11">
      <c r="A10" s="5"/>
      <c r="B10" s="6"/>
      <c r="C10" s="6" t="s">
        <v>34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31</v>
      </c>
      <c r="I10" s="6" t="s">
        <v>35</v>
      </c>
      <c r="J10" s="14">
        <v>89.3333333333333</v>
      </c>
      <c r="K10" s="15">
        <f>_xlfn.RANK.EQ(J10,$J$3:$J$57)</f>
        <v>7</v>
      </c>
    </row>
    <row r="11" ht="20.1" customHeight="1" spans="1:11">
      <c r="A11" s="5"/>
      <c r="B11" s="6"/>
      <c r="C11" s="6" t="s">
        <v>36</v>
      </c>
      <c r="D11" s="6" t="s">
        <v>14</v>
      </c>
      <c r="E11" s="6" t="s">
        <v>15</v>
      </c>
      <c r="F11" s="6" t="s">
        <v>16</v>
      </c>
      <c r="G11" s="6" t="s">
        <v>17</v>
      </c>
      <c r="H11" s="6" t="s">
        <v>28</v>
      </c>
      <c r="I11" s="6" t="s">
        <v>37</v>
      </c>
      <c r="J11" s="14">
        <v>89</v>
      </c>
      <c r="K11" s="15">
        <f>_xlfn.RANK.EQ(J11,$J$3:$J$57)</f>
        <v>9</v>
      </c>
    </row>
    <row r="12" ht="20.1" customHeight="1" spans="1:11">
      <c r="A12" s="5"/>
      <c r="B12" s="6"/>
      <c r="C12" s="6" t="s">
        <v>38</v>
      </c>
      <c r="D12" s="6" t="s">
        <v>21</v>
      </c>
      <c r="E12" s="6" t="s">
        <v>15</v>
      </c>
      <c r="F12" s="6" t="s">
        <v>16</v>
      </c>
      <c r="G12" s="6" t="s">
        <v>17</v>
      </c>
      <c r="H12" s="6" t="s">
        <v>39</v>
      </c>
      <c r="I12" s="6" t="s">
        <v>40</v>
      </c>
      <c r="J12" s="14">
        <v>89</v>
      </c>
      <c r="K12" s="15">
        <f>_xlfn.RANK.EQ(J12,$J$3:$J$57)</f>
        <v>9</v>
      </c>
    </row>
    <row r="13" ht="20.1" customHeight="1" spans="1:11">
      <c r="A13" s="5"/>
      <c r="B13" s="6"/>
      <c r="C13" s="6" t="s">
        <v>41</v>
      </c>
      <c r="D13" s="6" t="s">
        <v>21</v>
      </c>
      <c r="E13" s="6" t="s">
        <v>15</v>
      </c>
      <c r="F13" s="6" t="s">
        <v>16</v>
      </c>
      <c r="G13" s="6" t="s">
        <v>17</v>
      </c>
      <c r="H13" s="6" t="s">
        <v>28</v>
      </c>
      <c r="I13" s="6" t="s">
        <v>37</v>
      </c>
      <c r="J13" s="14">
        <v>89</v>
      </c>
      <c r="K13" s="15">
        <f>_xlfn.RANK.EQ(J13,$J$3:$J$57)</f>
        <v>9</v>
      </c>
    </row>
    <row r="14" ht="20.1" customHeight="1" spans="1:11">
      <c r="A14" s="5"/>
      <c r="B14" s="6"/>
      <c r="C14" s="6" t="s">
        <v>42</v>
      </c>
      <c r="D14" s="6" t="s">
        <v>14</v>
      </c>
      <c r="E14" s="6" t="s">
        <v>15</v>
      </c>
      <c r="F14" s="6" t="s">
        <v>16</v>
      </c>
      <c r="G14" s="6" t="s">
        <v>17</v>
      </c>
      <c r="H14" s="6" t="s">
        <v>43</v>
      </c>
      <c r="I14" s="6" t="s">
        <v>44</v>
      </c>
      <c r="J14" s="14">
        <v>88.6666666666667</v>
      </c>
      <c r="K14" s="15">
        <f>_xlfn.RANK.EQ(J14,$J$3:$J$57)</f>
        <v>12</v>
      </c>
    </row>
    <row r="15" ht="20.1" customHeight="1" spans="1:11">
      <c r="A15" s="5"/>
      <c r="B15" s="6"/>
      <c r="C15" s="6" t="s">
        <v>45</v>
      </c>
      <c r="D15" s="6" t="s">
        <v>14</v>
      </c>
      <c r="E15" s="6" t="s">
        <v>15</v>
      </c>
      <c r="F15" s="6" t="s">
        <v>16</v>
      </c>
      <c r="G15" s="6" t="s">
        <v>17</v>
      </c>
      <c r="H15" s="6" t="s">
        <v>46</v>
      </c>
      <c r="I15" s="6" t="s">
        <v>47</v>
      </c>
      <c r="J15" s="14">
        <v>88.6666666666667</v>
      </c>
      <c r="K15" s="15">
        <f>_xlfn.RANK.EQ(J15,$J$3:$J$57)</f>
        <v>12</v>
      </c>
    </row>
    <row r="16" ht="20.1" customHeight="1" spans="1:11">
      <c r="A16" s="5"/>
      <c r="B16" s="6"/>
      <c r="C16" s="6" t="s">
        <v>48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31</v>
      </c>
      <c r="I16" s="6" t="s">
        <v>32</v>
      </c>
      <c r="J16" s="14">
        <v>88.6666666666667</v>
      </c>
      <c r="K16" s="15">
        <f>_xlfn.RANK.EQ(J16,$J$3:$J$57)</f>
        <v>12</v>
      </c>
    </row>
    <row r="17" ht="20.1" customHeight="1" spans="1:11">
      <c r="A17" s="5"/>
      <c r="B17" s="6"/>
      <c r="C17" s="6" t="s">
        <v>49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46</v>
      </c>
      <c r="I17" s="6" t="s">
        <v>50</v>
      </c>
      <c r="J17" s="14">
        <v>88.3333333333333</v>
      </c>
      <c r="K17" s="15">
        <f>_xlfn.RANK.EQ(J17,$J$3:$J$57)</f>
        <v>15</v>
      </c>
    </row>
    <row r="18" ht="20.1" customHeight="1" spans="1:11">
      <c r="A18" s="5"/>
      <c r="B18" s="6"/>
      <c r="C18" s="6" t="s">
        <v>51</v>
      </c>
      <c r="D18" s="6" t="s">
        <v>14</v>
      </c>
      <c r="E18" s="6" t="s">
        <v>15</v>
      </c>
      <c r="F18" s="6" t="s">
        <v>16</v>
      </c>
      <c r="G18" s="6" t="s">
        <v>17</v>
      </c>
      <c r="H18" s="6" t="s">
        <v>31</v>
      </c>
      <c r="I18" s="6" t="s">
        <v>32</v>
      </c>
      <c r="J18" s="14">
        <v>88.3333333333333</v>
      </c>
      <c r="K18" s="15">
        <f>_xlfn.RANK.EQ(J18,$J$3:$J$57)</f>
        <v>15</v>
      </c>
    </row>
    <row r="19" ht="20.1" customHeight="1" spans="1:11">
      <c r="A19" s="5"/>
      <c r="B19" s="6"/>
      <c r="C19" s="6" t="s">
        <v>52</v>
      </c>
      <c r="D19" s="6" t="s">
        <v>14</v>
      </c>
      <c r="E19" s="6" t="s">
        <v>15</v>
      </c>
      <c r="F19" s="6" t="s">
        <v>16</v>
      </c>
      <c r="G19" s="6" t="s">
        <v>17</v>
      </c>
      <c r="H19" s="6" t="s">
        <v>28</v>
      </c>
      <c r="I19" s="6" t="s">
        <v>53</v>
      </c>
      <c r="J19" s="14">
        <v>88</v>
      </c>
      <c r="K19" s="15">
        <f>_xlfn.RANK.EQ(J19,$J$3:$J$57)</f>
        <v>17</v>
      </c>
    </row>
    <row r="20" ht="20.1" customHeight="1" spans="1:11">
      <c r="A20" s="5"/>
      <c r="B20" s="6"/>
      <c r="C20" s="6" t="s">
        <v>54</v>
      </c>
      <c r="D20" s="6" t="s">
        <v>14</v>
      </c>
      <c r="E20" s="6" t="s">
        <v>15</v>
      </c>
      <c r="F20" s="6" t="s">
        <v>16</v>
      </c>
      <c r="G20" s="6" t="s">
        <v>17</v>
      </c>
      <c r="H20" s="6" t="s">
        <v>55</v>
      </c>
      <c r="I20" s="6" t="s">
        <v>56</v>
      </c>
      <c r="J20" s="14">
        <v>87.6666666666667</v>
      </c>
      <c r="K20" s="15">
        <f>_xlfn.RANK.EQ(J20,$J$3:$J$57)</f>
        <v>18</v>
      </c>
    </row>
    <row r="21" ht="20.1" customHeight="1" spans="1:11">
      <c r="A21" s="5"/>
      <c r="B21" s="6"/>
      <c r="C21" s="6" t="s">
        <v>57</v>
      </c>
      <c r="D21" s="6" t="s">
        <v>14</v>
      </c>
      <c r="E21" s="6" t="s">
        <v>15</v>
      </c>
      <c r="F21" s="6" t="s">
        <v>16</v>
      </c>
      <c r="G21" s="6" t="s">
        <v>17</v>
      </c>
      <c r="H21" s="6" t="s">
        <v>58</v>
      </c>
      <c r="I21" s="6" t="s">
        <v>59</v>
      </c>
      <c r="J21" s="14">
        <v>87.3333333333333</v>
      </c>
      <c r="K21" s="15">
        <f>_xlfn.RANK.EQ(J21,$J$3:$J$57)</f>
        <v>19</v>
      </c>
    </row>
    <row r="22" ht="20.1" customHeight="1" spans="1:11">
      <c r="A22" s="5"/>
      <c r="B22" s="6"/>
      <c r="C22" s="6" t="s">
        <v>60</v>
      </c>
      <c r="D22" s="6" t="s">
        <v>14</v>
      </c>
      <c r="E22" s="6" t="s">
        <v>15</v>
      </c>
      <c r="F22" s="6" t="s">
        <v>16</v>
      </c>
      <c r="G22" s="6" t="s">
        <v>17</v>
      </c>
      <c r="H22" s="6" t="s">
        <v>61</v>
      </c>
      <c r="I22" s="6" t="s">
        <v>62</v>
      </c>
      <c r="J22" s="14">
        <v>87.3333333333333</v>
      </c>
      <c r="K22" s="15">
        <f>_xlfn.RANK.EQ(J22,$J$3:$J$57)</f>
        <v>19</v>
      </c>
    </row>
    <row r="23" ht="20.1" customHeight="1" spans="1:11">
      <c r="A23" s="7" t="s">
        <v>12</v>
      </c>
      <c r="B23" s="8">
        <v>50</v>
      </c>
      <c r="C23" s="6" t="s">
        <v>63</v>
      </c>
      <c r="D23" s="6" t="s">
        <v>21</v>
      </c>
      <c r="E23" s="6" t="s">
        <v>15</v>
      </c>
      <c r="F23" s="6" t="s">
        <v>16</v>
      </c>
      <c r="G23" s="6" t="s">
        <v>17</v>
      </c>
      <c r="H23" s="6" t="s">
        <v>64</v>
      </c>
      <c r="I23" s="6" t="s">
        <v>65</v>
      </c>
      <c r="J23" s="14">
        <v>87.3333333333333</v>
      </c>
      <c r="K23" s="15">
        <f>_xlfn.RANK.EQ(J23,$J$3:$J$57)</f>
        <v>19</v>
      </c>
    </row>
    <row r="24" ht="20.1" customHeight="1" spans="1:11">
      <c r="A24" s="9"/>
      <c r="B24" s="10"/>
      <c r="C24" s="6" t="s">
        <v>66</v>
      </c>
      <c r="D24" s="6" t="s">
        <v>14</v>
      </c>
      <c r="E24" s="6" t="s">
        <v>15</v>
      </c>
      <c r="F24" s="6" t="s">
        <v>16</v>
      </c>
      <c r="G24" s="6" t="s">
        <v>17</v>
      </c>
      <c r="H24" s="6" t="s">
        <v>58</v>
      </c>
      <c r="I24" s="6" t="s">
        <v>59</v>
      </c>
      <c r="J24" s="14">
        <v>87</v>
      </c>
      <c r="K24" s="15">
        <f>_xlfn.RANK.EQ(J24,$J$3:$J$57)</f>
        <v>22</v>
      </c>
    </row>
    <row r="25" ht="20.1" customHeight="1" spans="1:11">
      <c r="A25" s="9"/>
      <c r="B25" s="10"/>
      <c r="C25" s="6" t="s">
        <v>67</v>
      </c>
      <c r="D25" s="6" t="s">
        <v>14</v>
      </c>
      <c r="E25" s="6" t="s">
        <v>15</v>
      </c>
      <c r="F25" s="6" t="s">
        <v>16</v>
      </c>
      <c r="G25" s="6" t="s">
        <v>17</v>
      </c>
      <c r="H25" s="6" t="s">
        <v>18</v>
      </c>
      <c r="I25" s="6" t="s">
        <v>19</v>
      </c>
      <c r="J25" s="14">
        <v>86.6666666666667</v>
      </c>
      <c r="K25" s="15">
        <f>_xlfn.RANK.EQ(J25,$J$3:$J$57)</f>
        <v>23</v>
      </c>
    </row>
    <row r="26" ht="20.1" customHeight="1" spans="1:11">
      <c r="A26" s="9"/>
      <c r="B26" s="10"/>
      <c r="C26" s="6" t="s">
        <v>68</v>
      </c>
      <c r="D26" s="6" t="s">
        <v>14</v>
      </c>
      <c r="E26" s="6" t="s">
        <v>15</v>
      </c>
      <c r="F26" s="6" t="s">
        <v>16</v>
      </c>
      <c r="G26" s="6" t="s">
        <v>17</v>
      </c>
      <c r="H26" s="6" t="s">
        <v>22</v>
      </c>
      <c r="I26" s="6" t="s">
        <v>69</v>
      </c>
      <c r="J26" s="14">
        <v>86</v>
      </c>
      <c r="K26" s="15">
        <f>_xlfn.RANK.EQ(J26,$J$3:$J$57)</f>
        <v>24</v>
      </c>
    </row>
    <row r="27" ht="20.1" customHeight="1" spans="1:11">
      <c r="A27" s="9"/>
      <c r="B27" s="10"/>
      <c r="C27" s="6" t="s">
        <v>70</v>
      </c>
      <c r="D27" s="6" t="s">
        <v>14</v>
      </c>
      <c r="E27" s="6" t="s">
        <v>15</v>
      </c>
      <c r="F27" s="6" t="s">
        <v>16</v>
      </c>
      <c r="G27" s="6" t="s">
        <v>17</v>
      </c>
      <c r="H27" s="6" t="s">
        <v>55</v>
      </c>
      <c r="I27" s="6" t="s">
        <v>71</v>
      </c>
      <c r="J27" s="14">
        <v>86</v>
      </c>
      <c r="K27" s="15">
        <f>_xlfn.RANK.EQ(J27,$J$3:$J$57)</f>
        <v>24</v>
      </c>
    </row>
    <row r="28" ht="20.1" customHeight="1" spans="1:11">
      <c r="A28" s="9"/>
      <c r="B28" s="10"/>
      <c r="C28" s="6" t="s">
        <v>72</v>
      </c>
      <c r="D28" s="6" t="s">
        <v>14</v>
      </c>
      <c r="E28" s="6" t="s">
        <v>15</v>
      </c>
      <c r="F28" s="6" t="s">
        <v>16</v>
      </c>
      <c r="G28" s="6" t="s">
        <v>17</v>
      </c>
      <c r="H28" s="6" t="s">
        <v>61</v>
      </c>
      <c r="I28" s="6" t="s">
        <v>73</v>
      </c>
      <c r="J28" s="14">
        <v>85.3333333333333</v>
      </c>
      <c r="K28" s="15">
        <f>_xlfn.RANK.EQ(J28,$J$3:$J$57)</f>
        <v>26</v>
      </c>
    </row>
    <row r="29" ht="20.1" customHeight="1" spans="1:11">
      <c r="A29" s="9"/>
      <c r="B29" s="10"/>
      <c r="C29" s="6" t="s">
        <v>74</v>
      </c>
      <c r="D29" s="6" t="s">
        <v>14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19</v>
      </c>
      <c r="J29" s="14">
        <v>85</v>
      </c>
      <c r="K29" s="15">
        <f>_xlfn.RANK.EQ(J29,$J$3:$J$57)</f>
        <v>27</v>
      </c>
    </row>
    <row r="30" ht="20.1" customHeight="1" spans="1:11">
      <c r="A30" s="9"/>
      <c r="B30" s="10"/>
      <c r="C30" s="6" t="s">
        <v>75</v>
      </c>
      <c r="D30" s="6" t="s">
        <v>14</v>
      </c>
      <c r="E30" s="6" t="s">
        <v>15</v>
      </c>
      <c r="F30" s="6" t="s">
        <v>16</v>
      </c>
      <c r="G30" s="6" t="s">
        <v>17</v>
      </c>
      <c r="H30" s="6" t="s">
        <v>55</v>
      </c>
      <c r="I30" s="6" t="s">
        <v>76</v>
      </c>
      <c r="J30" s="14">
        <v>85</v>
      </c>
      <c r="K30" s="15">
        <f>_xlfn.RANK.EQ(J30,$J$3:$J$57)</f>
        <v>27</v>
      </c>
    </row>
    <row r="31" ht="20.1" customHeight="1" spans="1:11">
      <c r="A31" s="9"/>
      <c r="B31" s="10"/>
      <c r="C31" s="6" t="s">
        <v>77</v>
      </c>
      <c r="D31" s="6" t="s">
        <v>14</v>
      </c>
      <c r="E31" s="6" t="s">
        <v>15</v>
      </c>
      <c r="F31" s="6" t="s">
        <v>16</v>
      </c>
      <c r="G31" s="6" t="s">
        <v>17</v>
      </c>
      <c r="H31" s="6" t="s">
        <v>58</v>
      </c>
      <c r="I31" s="6" t="s">
        <v>78</v>
      </c>
      <c r="J31" s="14">
        <v>84.6666666666667</v>
      </c>
      <c r="K31" s="15">
        <f>_xlfn.RANK.EQ(J31,$J$3:$J$57)</f>
        <v>29</v>
      </c>
    </row>
    <row r="32" ht="20.1" customHeight="1" spans="1:11">
      <c r="A32" s="9"/>
      <c r="B32" s="10"/>
      <c r="C32" s="6" t="s">
        <v>79</v>
      </c>
      <c r="D32" s="6" t="s">
        <v>14</v>
      </c>
      <c r="E32" s="6" t="s">
        <v>15</v>
      </c>
      <c r="F32" s="6" t="s">
        <v>16</v>
      </c>
      <c r="G32" s="6" t="s">
        <v>17</v>
      </c>
      <c r="H32" s="6" t="s">
        <v>80</v>
      </c>
      <c r="I32" s="6" t="s">
        <v>81</v>
      </c>
      <c r="J32" s="14">
        <v>84.6666666666667</v>
      </c>
      <c r="K32" s="15">
        <f>_xlfn.RANK.EQ(J32,$J$3:$J$57)</f>
        <v>29</v>
      </c>
    </row>
    <row r="33" ht="20.1" customHeight="1" spans="1:11">
      <c r="A33" s="9"/>
      <c r="B33" s="10"/>
      <c r="C33" s="6" t="s">
        <v>82</v>
      </c>
      <c r="D33" s="6" t="s">
        <v>14</v>
      </c>
      <c r="E33" s="6" t="s">
        <v>15</v>
      </c>
      <c r="F33" s="6" t="s">
        <v>16</v>
      </c>
      <c r="G33" s="6" t="s">
        <v>17</v>
      </c>
      <c r="H33" s="6" t="s">
        <v>80</v>
      </c>
      <c r="I33" s="6" t="s">
        <v>81</v>
      </c>
      <c r="J33" s="14">
        <v>84.6666666666667</v>
      </c>
      <c r="K33" s="15">
        <f>_xlfn.RANK.EQ(J33,$J$3:$J$57)</f>
        <v>29</v>
      </c>
    </row>
    <row r="34" ht="20.1" customHeight="1" spans="1:11">
      <c r="A34" s="9"/>
      <c r="B34" s="10"/>
      <c r="C34" s="6" t="s">
        <v>83</v>
      </c>
      <c r="D34" s="6" t="s">
        <v>14</v>
      </c>
      <c r="E34" s="6" t="s">
        <v>15</v>
      </c>
      <c r="F34" s="6" t="s">
        <v>16</v>
      </c>
      <c r="G34" s="6" t="s">
        <v>17</v>
      </c>
      <c r="H34" s="6" t="s">
        <v>80</v>
      </c>
      <c r="I34" s="6" t="s">
        <v>84</v>
      </c>
      <c r="J34" s="14">
        <v>84.6666666666667</v>
      </c>
      <c r="K34" s="15">
        <f>_xlfn.RANK.EQ(J34,$J$3:$J$57)</f>
        <v>29</v>
      </c>
    </row>
    <row r="35" ht="20.1" customHeight="1" spans="1:11">
      <c r="A35" s="9"/>
      <c r="B35" s="10"/>
      <c r="C35" s="6" t="s">
        <v>85</v>
      </c>
      <c r="D35" s="6" t="s">
        <v>14</v>
      </c>
      <c r="E35" s="6" t="s">
        <v>15</v>
      </c>
      <c r="F35" s="6" t="s">
        <v>16</v>
      </c>
      <c r="G35" s="6" t="s">
        <v>17</v>
      </c>
      <c r="H35" s="6" t="s">
        <v>86</v>
      </c>
      <c r="I35" s="6" t="s">
        <v>87</v>
      </c>
      <c r="J35" s="14">
        <v>84.3333333333333</v>
      </c>
      <c r="K35" s="15">
        <f>_xlfn.RANK.EQ(J35,$J$3:$J$57)</f>
        <v>33</v>
      </c>
    </row>
    <row r="36" ht="20.1" customHeight="1" spans="1:11">
      <c r="A36" s="9"/>
      <c r="B36" s="10"/>
      <c r="C36" s="6" t="s">
        <v>88</v>
      </c>
      <c r="D36" s="6" t="s">
        <v>14</v>
      </c>
      <c r="E36" s="6" t="s">
        <v>15</v>
      </c>
      <c r="F36" s="6" t="s">
        <v>16</v>
      </c>
      <c r="G36" s="6" t="s">
        <v>17</v>
      </c>
      <c r="H36" s="6" t="s">
        <v>86</v>
      </c>
      <c r="I36" s="6" t="s">
        <v>87</v>
      </c>
      <c r="J36" s="14">
        <v>84</v>
      </c>
      <c r="K36" s="15">
        <f>_xlfn.RANK.EQ(J36,$J$3:$J$57)</f>
        <v>34</v>
      </c>
    </row>
    <row r="37" ht="20.1" customHeight="1" spans="1:11">
      <c r="A37" s="9"/>
      <c r="B37" s="10"/>
      <c r="C37" s="6" t="s">
        <v>89</v>
      </c>
      <c r="D37" s="6" t="s">
        <v>14</v>
      </c>
      <c r="E37" s="6" t="s">
        <v>15</v>
      </c>
      <c r="F37" s="6" t="s">
        <v>16</v>
      </c>
      <c r="G37" s="6" t="s">
        <v>17</v>
      </c>
      <c r="H37" s="6" t="s">
        <v>90</v>
      </c>
      <c r="I37" s="6" t="s">
        <v>91</v>
      </c>
      <c r="J37" s="14">
        <v>83.6666666666667</v>
      </c>
      <c r="K37" s="15">
        <f>_xlfn.RANK.EQ(J37,$J$3:$J$57)</f>
        <v>35</v>
      </c>
    </row>
    <row r="38" ht="20.1" customHeight="1" spans="1:11">
      <c r="A38" s="9"/>
      <c r="B38" s="10"/>
      <c r="C38" s="6" t="s">
        <v>92</v>
      </c>
      <c r="D38" s="6" t="s">
        <v>14</v>
      </c>
      <c r="E38" s="6" t="s">
        <v>15</v>
      </c>
      <c r="F38" s="6" t="s">
        <v>16</v>
      </c>
      <c r="G38" s="6" t="s">
        <v>17</v>
      </c>
      <c r="H38" s="6" t="s">
        <v>22</v>
      </c>
      <c r="I38" s="6" t="s">
        <v>93</v>
      </c>
      <c r="J38" s="14">
        <v>83.6666666666667</v>
      </c>
      <c r="K38" s="15">
        <f>_xlfn.RANK.EQ(J38,$J$3:$J$57)</f>
        <v>35</v>
      </c>
    </row>
    <row r="39" ht="20.1" customHeight="1" spans="1:11">
      <c r="A39" s="9"/>
      <c r="B39" s="10"/>
      <c r="C39" s="6" t="s">
        <v>94</v>
      </c>
      <c r="D39" s="6" t="s">
        <v>21</v>
      </c>
      <c r="E39" s="6" t="s">
        <v>15</v>
      </c>
      <c r="F39" s="6" t="s">
        <v>16</v>
      </c>
      <c r="G39" s="6" t="s">
        <v>17</v>
      </c>
      <c r="H39" s="6" t="s">
        <v>64</v>
      </c>
      <c r="I39" s="6" t="s">
        <v>65</v>
      </c>
      <c r="J39" s="14">
        <v>83.3333333333333</v>
      </c>
      <c r="K39" s="15">
        <f>_xlfn.RANK.EQ(J39,$J$3:$J$57)</f>
        <v>37</v>
      </c>
    </row>
    <row r="40" ht="20.1" customHeight="1" spans="1:11">
      <c r="A40" s="9"/>
      <c r="B40" s="10"/>
      <c r="C40" s="6" t="s">
        <v>95</v>
      </c>
      <c r="D40" s="6" t="s">
        <v>21</v>
      </c>
      <c r="E40" s="6" t="s">
        <v>15</v>
      </c>
      <c r="F40" s="6" t="s">
        <v>16</v>
      </c>
      <c r="G40" s="6" t="s">
        <v>17</v>
      </c>
      <c r="H40" s="6" t="s">
        <v>90</v>
      </c>
      <c r="I40" s="6" t="s">
        <v>96</v>
      </c>
      <c r="J40" s="14">
        <v>83</v>
      </c>
      <c r="K40" s="15">
        <f>_xlfn.RANK.EQ(J40,$J$3:$J$57)</f>
        <v>38</v>
      </c>
    </row>
    <row r="41" ht="20.1" customHeight="1" spans="1:11">
      <c r="A41" s="9"/>
      <c r="B41" s="10"/>
      <c r="C41" s="6" t="s">
        <v>97</v>
      </c>
      <c r="D41" s="6" t="s">
        <v>14</v>
      </c>
      <c r="E41" s="6" t="s">
        <v>15</v>
      </c>
      <c r="F41" s="6" t="s">
        <v>16</v>
      </c>
      <c r="G41" s="6" t="s">
        <v>17</v>
      </c>
      <c r="H41" s="6" t="s">
        <v>55</v>
      </c>
      <c r="I41" s="6" t="s">
        <v>98</v>
      </c>
      <c r="J41" s="14">
        <v>83</v>
      </c>
      <c r="K41" s="15">
        <f>_xlfn.RANK.EQ(J41,$J$3:$J$57)</f>
        <v>38</v>
      </c>
    </row>
    <row r="42" ht="20.1" customHeight="1" spans="1:11">
      <c r="A42" s="9"/>
      <c r="B42" s="10"/>
      <c r="C42" s="6" t="s">
        <v>99</v>
      </c>
      <c r="D42" s="6" t="s">
        <v>14</v>
      </c>
      <c r="E42" s="6" t="s">
        <v>15</v>
      </c>
      <c r="F42" s="6" t="s">
        <v>16</v>
      </c>
      <c r="G42" s="6" t="s">
        <v>17</v>
      </c>
      <c r="H42" s="6" t="s">
        <v>100</v>
      </c>
      <c r="I42" s="6" t="s">
        <v>101</v>
      </c>
      <c r="J42" s="14">
        <v>82.6666666666667</v>
      </c>
      <c r="K42" s="15">
        <f>_xlfn.RANK.EQ(J42,$J$3:$J$57)</f>
        <v>40</v>
      </c>
    </row>
    <row r="43" ht="20.1" customHeight="1" spans="1:11">
      <c r="A43" s="9"/>
      <c r="B43" s="10"/>
      <c r="C43" s="6" t="s">
        <v>102</v>
      </c>
      <c r="D43" s="6" t="s">
        <v>14</v>
      </c>
      <c r="E43" s="6" t="s">
        <v>15</v>
      </c>
      <c r="F43" s="6" t="s">
        <v>16</v>
      </c>
      <c r="G43" s="6" t="s">
        <v>17</v>
      </c>
      <c r="H43" s="6" t="s">
        <v>100</v>
      </c>
      <c r="I43" s="6" t="s">
        <v>101</v>
      </c>
      <c r="J43" s="14">
        <v>82.6666666666667</v>
      </c>
      <c r="K43" s="15">
        <f>_xlfn.RANK.EQ(J43,$J$3:$J$57)</f>
        <v>40</v>
      </c>
    </row>
    <row r="44" ht="20.1" customHeight="1" spans="1:11">
      <c r="A44" s="11"/>
      <c r="B44" s="12"/>
      <c r="C44" s="6" t="s">
        <v>103</v>
      </c>
      <c r="D44" s="6" t="s">
        <v>21</v>
      </c>
      <c r="E44" s="6" t="s">
        <v>15</v>
      </c>
      <c r="F44" s="6" t="s">
        <v>16</v>
      </c>
      <c r="G44" s="6" t="s">
        <v>17</v>
      </c>
      <c r="H44" s="6" t="s">
        <v>43</v>
      </c>
      <c r="I44" s="6" t="s">
        <v>44</v>
      </c>
      <c r="J44" s="14">
        <v>82.3333333333333</v>
      </c>
      <c r="K44" s="15">
        <f>_xlfn.RANK.EQ(J44,$J$3:$J$57)</f>
        <v>42</v>
      </c>
    </row>
    <row r="45" ht="20.1" customHeight="1" spans="1:11">
      <c r="A45" s="5" t="s">
        <v>12</v>
      </c>
      <c r="B45" s="6">
        <v>50</v>
      </c>
      <c r="C45" s="6" t="s">
        <v>104</v>
      </c>
      <c r="D45" s="6" t="s">
        <v>14</v>
      </c>
      <c r="E45" s="6" t="s">
        <v>15</v>
      </c>
      <c r="F45" s="6" t="s">
        <v>16</v>
      </c>
      <c r="G45" s="6" t="s">
        <v>17</v>
      </c>
      <c r="H45" s="6" t="s">
        <v>55</v>
      </c>
      <c r="I45" s="6" t="s">
        <v>71</v>
      </c>
      <c r="J45" s="14">
        <v>82</v>
      </c>
      <c r="K45" s="15">
        <f>_xlfn.RANK.EQ(J45,$J$3:$J$57)</f>
        <v>43</v>
      </c>
    </row>
    <row r="46" ht="20.1" customHeight="1" spans="1:11">
      <c r="A46" s="5"/>
      <c r="B46" s="6"/>
      <c r="C46" s="6" t="s">
        <v>105</v>
      </c>
      <c r="D46" s="6" t="s">
        <v>14</v>
      </c>
      <c r="E46" s="6" t="s">
        <v>15</v>
      </c>
      <c r="F46" s="6" t="s">
        <v>16</v>
      </c>
      <c r="G46" s="6" t="s">
        <v>17</v>
      </c>
      <c r="H46" s="6" t="s">
        <v>90</v>
      </c>
      <c r="I46" s="6" t="s">
        <v>91</v>
      </c>
      <c r="J46" s="14">
        <v>81.6666666666667</v>
      </c>
      <c r="K46" s="15">
        <f>_xlfn.RANK.EQ(J46,$J$3:$J$57)</f>
        <v>44</v>
      </c>
    </row>
    <row r="47" ht="20.1" customHeight="1" spans="1:11">
      <c r="A47" s="5"/>
      <c r="B47" s="6"/>
      <c r="C47" s="6" t="s">
        <v>106</v>
      </c>
      <c r="D47" s="6" t="s">
        <v>14</v>
      </c>
      <c r="E47" s="6" t="s">
        <v>15</v>
      </c>
      <c r="F47" s="6" t="s">
        <v>16</v>
      </c>
      <c r="G47" s="6" t="s">
        <v>17</v>
      </c>
      <c r="H47" s="6" t="s">
        <v>80</v>
      </c>
      <c r="I47" s="6" t="s">
        <v>107</v>
      </c>
      <c r="J47" s="14">
        <v>80</v>
      </c>
      <c r="K47" s="15">
        <f>_xlfn.RANK.EQ(J47,$J$3:$J$57)</f>
        <v>45</v>
      </c>
    </row>
    <row r="48" ht="20.1" customHeight="1" spans="1:11">
      <c r="A48" s="5"/>
      <c r="B48" s="6"/>
      <c r="C48" s="6" t="s">
        <v>108</v>
      </c>
      <c r="D48" s="6" t="s">
        <v>14</v>
      </c>
      <c r="E48" s="6" t="s">
        <v>15</v>
      </c>
      <c r="F48" s="6" t="s">
        <v>16</v>
      </c>
      <c r="G48" s="6" t="s">
        <v>17</v>
      </c>
      <c r="H48" s="6" t="s">
        <v>80</v>
      </c>
      <c r="I48" s="6" t="s">
        <v>84</v>
      </c>
      <c r="J48" s="14">
        <v>79.3333333333333</v>
      </c>
      <c r="K48" s="15">
        <f>_xlfn.RANK.EQ(J48,$J$3:$J$57)</f>
        <v>46</v>
      </c>
    </row>
    <row r="49" ht="20.1" customHeight="1" spans="1:11">
      <c r="A49" s="5"/>
      <c r="B49" s="6"/>
      <c r="C49" s="6" t="s">
        <v>109</v>
      </c>
      <c r="D49" s="6" t="s">
        <v>14</v>
      </c>
      <c r="E49" s="6" t="s">
        <v>15</v>
      </c>
      <c r="F49" s="6" t="s">
        <v>16</v>
      </c>
      <c r="G49" s="6" t="s">
        <v>17</v>
      </c>
      <c r="H49" s="6" t="s">
        <v>80</v>
      </c>
      <c r="I49" s="6" t="s">
        <v>81</v>
      </c>
      <c r="J49" s="14">
        <v>79</v>
      </c>
      <c r="K49" s="15">
        <f>_xlfn.RANK.EQ(J49,$J$3:$J$57)</f>
        <v>47</v>
      </c>
    </row>
    <row r="50" ht="20.1" customHeight="1" spans="1:11">
      <c r="A50" s="5"/>
      <c r="B50" s="6"/>
      <c r="C50" s="6" t="s">
        <v>110</v>
      </c>
      <c r="D50" s="6" t="s">
        <v>14</v>
      </c>
      <c r="E50" s="6" t="s">
        <v>15</v>
      </c>
      <c r="F50" s="6" t="s">
        <v>16</v>
      </c>
      <c r="G50" s="6" t="s">
        <v>17</v>
      </c>
      <c r="H50" s="6" t="s">
        <v>55</v>
      </c>
      <c r="I50" s="6" t="s">
        <v>56</v>
      </c>
      <c r="J50" s="14">
        <v>78.6666666666667</v>
      </c>
      <c r="K50" s="15">
        <f>_xlfn.RANK.EQ(J50,$J$3:$J$57)</f>
        <v>48</v>
      </c>
    </row>
    <row r="51" ht="20.1" customHeight="1" spans="1:11">
      <c r="A51" s="5"/>
      <c r="B51" s="6"/>
      <c r="C51" s="6" t="s">
        <v>111</v>
      </c>
      <c r="D51" s="6" t="s">
        <v>21</v>
      </c>
      <c r="E51" s="6" t="s">
        <v>15</v>
      </c>
      <c r="F51" s="6" t="s">
        <v>16</v>
      </c>
      <c r="G51" s="6" t="s">
        <v>17</v>
      </c>
      <c r="H51" s="6" t="s">
        <v>86</v>
      </c>
      <c r="I51" s="6" t="s">
        <v>112</v>
      </c>
      <c r="J51" s="14">
        <v>77</v>
      </c>
      <c r="K51" s="15">
        <f>_xlfn.RANK.EQ(J51,$J$3:$J$57)</f>
        <v>49</v>
      </c>
    </row>
    <row r="52" ht="20.1" customHeight="1" spans="1:11">
      <c r="A52" s="5"/>
      <c r="B52" s="6"/>
      <c r="C52" s="6" t="s">
        <v>113</v>
      </c>
      <c r="D52" s="6" t="s">
        <v>21</v>
      </c>
      <c r="E52" s="6" t="s">
        <v>15</v>
      </c>
      <c r="F52" s="6" t="s">
        <v>16</v>
      </c>
      <c r="G52" s="6" t="s">
        <v>17</v>
      </c>
      <c r="H52" s="6" t="s">
        <v>86</v>
      </c>
      <c r="I52" s="6" t="s">
        <v>112</v>
      </c>
      <c r="J52" s="14">
        <v>76.3333333333333</v>
      </c>
      <c r="K52" s="15">
        <f>_xlfn.RANK.EQ(J52,$J$3:$J$57)</f>
        <v>50</v>
      </c>
    </row>
    <row r="53" ht="20.1" customHeight="1" spans="1:11">
      <c r="A53" s="5"/>
      <c r="B53" s="6"/>
      <c r="C53" s="6" t="s">
        <v>114</v>
      </c>
      <c r="D53" s="6" t="s">
        <v>14</v>
      </c>
      <c r="E53" s="6" t="s">
        <v>15</v>
      </c>
      <c r="F53" s="6" t="s">
        <v>16</v>
      </c>
      <c r="G53" s="6" t="s">
        <v>17</v>
      </c>
      <c r="H53" s="6" t="s">
        <v>18</v>
      </c>
      <c r="I53" s="6" t="s">
        <v>19</v>
      </c>
      <c r="J53" s="14">
        <v>76</v>
      </c>
      <c r="K53" s="15">
        <f>_xlfn.RANK.EQ(J53,$J$3:$J$57)</f>
        <v>51</v>
      </c>
    </row>
    <row r="54" ht="20.1" customHeight="1" spans="1:11">
      <c r="A54" s="5"/>
      <c r="B54" s="6"/>
      <c r="C54" s="6" t="s">
        <v>115</v>
      </c>
      <c r="D54" s="6" t="s">
        <v>14</v>
      </c>
      <c r="E54" s="6" t="s">
        <v>15</v>
      </c>
      <c r="F54" s="6" t="s">
        <v>16</v>
      </c>
      <c r="G54" s="6" t="s">
        <v>17</v>
      </c>
      <c r="H54" s="6" t="s">
        <v>90</v>
      </c>
      <c r="I54" s="6" t="s">
        <v>91</v>
      </c>
      <c r="J54" s="14">
        <v>76</v>
      </c>
      <c r="K54" s="15">
        <f>_xlfn.RANK.EQ(J54,$J$3:$J$57)</f>
        <v>51</v>
      </c>
    </row>
    <row r="55" ht="20.1" customHeight="1" spans="1:11">
      <c r="A55" s="5"/>
      <c r="B55" s="6"/>
      <c r="C55" s="6" t="s">
        <v>116</v>
      </c>
      <c r="D55" s="6" t="s">
        <v>14</v>
      </c>
      <c r="E55" s="6" t="s">
        <v>15</v>
      </c>
      <c r="F55" s="6" t="s">
        <v>16</v>
      </c>
      <c r="G55" s="6" t="s">
        <v>17</v>
      </c>
      <c r="H55" s="6" t="s">
        <v>22</v>
      </c>
      <c r="I55" s="6" t="s">
        <v>69</v>
      </c>
      <c r="J55" s="14">
        <v>76</v>
      </c>
      <c r="K55" s="15">
        <f>_xlfn.RANK.EQ(J55,$J$3:$J$57)</f>
        <v>51</v>
      </c>
    </row>
    <row r="56" ht="20.1" customHeight="1" spans="1:11">
      <c r="A56" s="5"/>
      <c r="B56" s="6"/>
      <c r="C56" s="6" t="s">
        <v>117</v>
      </c>
      <c r="D56" s="6" t="s">
        <v>14</v>
      </c>
      <c r="E56" s="6" t="s">
        <v>15</v>
      </c>
      <c r="F56" s="6" t="s">
        <v>16</v>
      </c>
      <c r="G56" s="6" t="s">
        <v>17</v>
      </c>
      <c r="H56" s="6" t="s">
        <v>18</v>
      </c>
      <c r="I56" s="6" t="s">
        <v>19</v>
      </c>
      <c r="J56" s="14">
        <v>76</v>
      </c>
      <c r="K56" s="15">
        <f>_xlfn.RANK.EQ(J56,$J$3:$J$57)</f>
        <v>51</v>
      </c>
    </row>
    <row r="57" ht="20.1" customHeight="1" spans="1:11">
      <c r="A57" s="5"/>
      <c r="B57" s="6"/>
      <c r="C57" s="6" t="s">
        <v>118</v>
      </c>
      <c r="D57" s="6" t="s">
        <v>14</v>
      </c>
      <c r="E57" s="6" t="s">
        <v>15</v>
      </c>
      <c r="F57" s="6" t="s">
        <v>16</v>
      </c>
      <c r="G57" s="6" t="s">
        <v>17</v>
      </c>
      <c r="H57" s="6" t="s">
        <v>28</v>
      </c>
      <c r="I57" s="6" t="s">
        <v>29</v>
      </c>
      <c r="J57" s="14">
        <v>76</v>
      </c>
      <c r="K57" s="15">
        <f>_xlfn.RANK.EQ(J57,$J$3:$J$57)</f>
        <v>51</v>
      </c>
    </row>
  </sheetData>
  <mergeCells count="7">
    <mergeCell ref="A1:K1"/>
    <mergeCell ref="A3:A22"/>
    <mergeCell ref="A23:A44"/>
    <mergeCell ref="A45:A57"/>
    <mergeCell ref="B3:B22"/>
    <mergeCell ref="B23:B44"/>
    <mergeCell ref="B45:B57"/>
  </mergeCells>
  <pageMargins left="0.708661417322835" right="0.708661417322835" top="0.748031496062992" bottom="0.748031496062992" header="0.31496062992126" footer="0.31496062992126"/>
  <pageSetup paperSize="9" orientation="landscape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郭志英</dc:creator>
  <cp:lastModifiedBy>梦，亦是如此、</cp:lastModifiedBy>
  <dcterms:created xsi:type="dcterms:W3CDTF">2022-07-31T05:41:00Z</dcterms:created>
  <cp:lastPrinted>2022-08-01T15:08:00Z</cp:lastPrinted>
  <dcterms:modified xsi:type="dcterms:W3CDTF">2022-08-02T10:58:33Z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615E53251C8143AE94174B1C0B9B477E</vt:lpwstr>
  </property>
  <property fmtid="{D5CDD505-2E9C-101B-9397-08002B2CF9AE}" pid="3" name="KSOProductBuildVer">
    <vt:lpwstr>2052-11.1.0.11875</vt:lpwstr>
  </property>
</Properties>
</file>